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antonio/Desktop/Formatos/"/>
    </mc:Choice>
  </mc:AlternateContent>
  <xr:revisionPtr revIDLastSave="0" documentId="13_ncr:1_{8EDAC2A7-C1F4-F44D-B051-CCAE52A4508B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MATERIA" sheetId="6" r:id="rId1"/>
    <sheet name="INSTRUCTIVO DE LLENADO" sheetId="9" r:id="rId2"/>
  </sheets>
  <definedNames>
    <definedName name="_xlnm._FilterDatabase" localSheetId="0" hidden="1">MATERIA!$E$6:$P$37</definedName>
    <definedName name="_xlnm.Print_Area" localSheetId="1">'INSTRUCTIVO DE LLENADO'!$A$1:$O$20</definedName>
    <definedName name="_xlnm.Print_Area" localSheetId="0">MATERIA!$A$1:$V$50</definedName>
    <definedName name="NOMBRE">#REF!</definedName>
    <definedName name="_xlnm.Print_Titles" localSheetId="0">MATERIA!$A:$F,MATERIA!$1:$7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" i="6" l="1"/>
  <c r="P44" i="6"/>
  <c r="Q44" i="6"/>
  <c r="P45" i="6"/>
  <c r="Q45" i="6"/>
  <c r="P46" i="6"/>
  <c r="Q46" i="6"/>
  <c r="G44" i="6"/>
  <c r="H45" i="6"/>
  <c r="I45" i="6"/>
  <c r="J45" i="6"/>
  <c r="K45" i="6"/>
  <c r="L45" i="6"/>
  <c r="M45" i="6"/>
  <c r="N45" i="6"/>
  <c r="O45" i="6"/>
  <c r="R45" i="6"/>
  <c r="S45" i="6"/>
  <c r="T45" i="6"/>
  <c r="U45" i="6"/>
  <c r="V45" i="6"/>
  <c r="G45" i="6"/>
  <c r="I44" i="6"/>
  <c r="J44" i="6"/>
  <c r="K44" i="6"/>
  <c r="L44" i="6"/>
  <c r="M44" i="6"/>
  <c r="N44" i="6"/>
  <c r="O44" i="6"/>
  <c r="R44" i="6"/>
  <c r="S44" i="6"/>
  <c r="T44" i="6"/>
  <c r="U44" i="6"/>
  <c r="V44" i="6"/>
  <c r="H44" i="6"/>
  <c r="R46" i="6"/>
  <c r="N46" i="6"/>
  <c r="G46" i="6"/>
  <c r="M46" i="6"/>
  <c r="I46" i="6"/>
  <c r="V46" i="6"/>
  <c r="U46" i="6"/>
  <c r="J46" i="6"/>
  <c r="T46" i="6"/>
  <c r="L46" i="6"/>
  <c r="H46" i="6"/>
  <c r="S46" i="6"/>
  <c r="O46" i="6"/>
  <c r="K46" i="6"/>
</calcChain>
</file>

<file path=xl/sharedStrings.xml><?xml version="1.0" encoding="utf-8"?>
<sst xmlns="http://schemas.openxmlformats.org/spreadsheetml/2006/main" count="87" uniqueCount="62">
  <si>
    <t>GRUPO:</t>
  </si>
  <si>
    <t>CLAVE:</t>
  </si>
  <si>
    <t>TEMA 2</t>
  </si>
  <si>
    <t>TEMA 3</t>
  </si>
  <si>
    <t>TEMA 1</t>
  </si>
  <si>
    <t>TEMA 4</t>
  </si>
  <si>
    <t>TEMA 5</t>
  </si>
  <si>
    <t>TEMA 6</t>
  </si>
  <si>
    <t>TEMA 7</t>
  </si>
  <si>
    <t>DOCENTE:</t>
  </si>
  <si>
    <t>PERIODO:</t>
  </si>
  <si>
    <t>1A. OP.</t>
  </si>
  <si>
    <t>2A. OP.</t>
  </si>
  <si>
    <t>PRIMER SEGUIMIENTO</t>
  </si>
  <si>
    <t>SEGUNDO SEGUIMIENTO</t>
  </si>
  <si>
    <t>TERCER SEGUIMIENTO</t>
  </si>
  <si>
    <t>ÍNDICE DE APROBACIÓN:</t>
  </si>
  <si>
    <t>NC</t>
  </si>
  <si>
    <t>ÍNDICE DE REPROBACIÓN:</t>
  </si>
  <si>
    <t>1)</t>
  </si>
  <si>
    <t>Anotar el nombre del departamento académico</t>
  </si>
  <si>
    <t>2)</t>
  </si>
  <si>
    <t>Anotar el nombre del docente</t>
  </si>
  <si>
    <t>Anotar la clave de la asignatura</t>
  </si>
  <si>
    <t>Anotar el nombre de la asignatura</t>
  </si>
  <si>
    <t>Anotar el grupo correspondiente</t>
  </si>
  <si>
    <t>Anotar el periodo correspondiente al semestre</t>
  </si>
  <si>
    <t>Registrar el nombre completo del estudiante</t>
  </si>
  <si>
    <t>Calcular el promedio final del estudiante y registrar en la columna de primera o segunda oportunidad según sea el caso</t>
  </si>
  <si>
    <t>Registrar las fechas de los seguimientos de acuerdo al calendario escolar</t>
  </si>
  <si>
    <t>Firma del Jefe del departamento académico correspondiente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</si>
  <si>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</si>
  <si>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</si>
  <si>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</si>
  <si>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</si>
  <si>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</si>
  <si>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</si>
  <si>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</si>
  <si>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</si>
  <si>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</si>
  <si>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</si>
  <si>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</si>
  <si>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No.</t>
  </si>
  <si>
    <t>Instructivo de llenado</t>
  </si>
  <si>
    <t>Registrar el número de control del estudiante (es indispensable llenar este campo para que las fórmulas funcionen)</t>
  </si>
  <si>
    <t>Registrar las calificaciones obtenidas por el estudiante ya sea en primera oporunidad (1A. OP.) o segunda oportunidad (2A. OP.). Si el estudiante no presentó, colocar NP.</t>
  </si>
  <si>
    <t>Al colocar las calificaciones automáticamente se generará el porcentaje de aprobación y de reprobación (incluidos los NP).</t>
  </si>
  <si>
    <t>ASIGNATURA:                                                                       (4)</t>
  </si>
  <si>
    <t>NOTA 1:</t>
  </si>
  <si>
    <t>X</t>
  </si>
  <si>
    <t xml:space="preserve">DEPARTAMENTO: </t>
  </si>
  <si>
    <t>Firma del docente una vez impreso el reporte</t>
  </si>
  <si>
    <t xml:space="preserve">NOTA 2: </t>
  </si>
  <si>
    <t>Las filas pueden ser disminuidas de acuerdo a la cantidad de alumnos que se tengan en grupo.</t>
  </si>
  <si>
    <t>NOMBRE Y FIRMA DEL DOCENTE</t>
  </si>
  <si>
    <t>SISTEMAS Y COMPUTACIÓN</t>
  </si>
  <si>
    <t xml:space="preserve"> </t>
  </si>
  <si>
    <t>NOMBRE DEL ESTUDIANTE</t>
  </si>
  <si>
    <t>NÚM DE CONTROL</t>
  </si>
  <si>
    <t>C A L I F I C A C I O N E S</t>
  </si>
  <si>
    <t>PROMEDIO  FINAL</t>
  </si>
  <si>
    <t>Vo. Bo. DE LA JEFA DEL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</si>
</sst>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6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6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vertical="center" shrinkToFit="1"/>
      <protection locked="0"/>
    </xf>
    <xf numFmtId="49" fontId="1" fillId="0" borderId="4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locked="0"/>
    </xf>
    <xf numFmtId="9" fontId="2" fillId="0" borderId="0" xfId="13" applyFont="1" applyAlignment="1" applyProtection="1">
      <alignment horizontal="center" vertical="center"/>
      <protection hidden="1"/>
    </xf>
    <xf numFmtId="49" fontId="12" fillId="0" borderId="7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/>
    <xf numFmtId="9" fontId="17" fillId="0" borderId="3" xfId="13" applyFont="1" applyBorder="1" applyAlignment="1" applyProtection="1">
      <alignment horizontal="center" vertical="center" shrinkToFit="1"/>
      <protection hidden="1"/>
    </xf>
    <xf numFmtId="49" fontId="1" fillId="0" borderId="4" xfId="0" applyNumberFormat="1" applyFont="1" applyBorder="1" applyAlignment="1" applyProtection="1">
      <alignment vertical="center" wrapText="1"/>
      <protection locked="0"/>
    </xf>
    <xf numFmtId="9" fontId="12" fillId="0" borderId="3" xfId="13" applyFont="1" applyBorder="1" applyAlignment="1" applyProtection="1">
      <alignment horizontal="center" vertical="center" shrinkToFit="1"/>
      <protection hidden="1"/>
    </xf>
    <xf numFmtId="0" fontId="6" fillId="0" borderId="1" xfId="0" applyFont="1" applyBorder="1" applyProtection="1"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1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Protection="1"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6" fillId="0" borderId="3" xfId="0" applyFont="1" applyBorder="1" applyProtection="1"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/>
    </xf>
    <xf numFmtId="49" fontId="12" fillId="0" borderId="7" xfId="0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 wrapText="1" shrinkToFit="1"/>
      <protection locked="0"/>
    </xf>
    <xf numFmtId="49" fontId="12" fillId="0" borderId="8" xfId="0" applyNumberFormat="1" applyFont="1" applyBorder="1" applyAlignment="1" applyProtection="1">
      <alignment horizontal="center" vertical="center" wrapText="1" shrinkToFi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center" vertical="center" wrapText="1"/>
      <protection locked="0"/>
    </xf>
    <xf numFmtId="49" fontId="2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hidden="1"/>
    </xf>
    <xf numFmtId="0" fontId="4" fillId="0" borderId="15" xfId="0" applyFont="1" applyBorder="1" applyAlignment="1" applyProtection="1">
      <alignment horizontal="right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right" vertical="center"/>
      <protection hidden="1"/>
    </xf>
    <xf numFmtId="0" fontId="1" fillId="0" borderId="7" xfId="0" applyFont="1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/>
    </xf>
  </cellXfs>
  <cellStyles count="14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Normal" xfId="0" builtinId="0"/>
    <cellStyle name="Porcentaje" xfId="13" builtinId="5"/>
  </cellStyles>
  <dxfs count="54">
    <dxf>
      <font>
        <b/>
        <i/>
        <color auto="1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condense val="0"/>
        <extend val="0"/>
        <color indexed="10"/>
      </font>
    </dxf>
    <dxf>
      <font>
        <color theme="0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condense val="0"/>
        <extend val="0"/>
        <color indexed="10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b/>
        <i/>
        <color auto="1"/>
      </font>
    </dxf>
    <dxf>
      <font>
        <b/>
        <i val="0"/>
        <color rgb="FFC0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b/>
        <i/>
        <color auto="1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C00000"/>
      </font>
    </dxf>
    <dxf>
      <font>
        <b/>
        <i/>
        <color auto="1"/>
      </font>
    </dxf>
    <dxf>
      <font>
        <b/>
        <i val="0"/>
        <color rgb="FFC00000"/>
      </font>
    </dxf>
    <dxf>
      <font>
        <b/>
        <i/>
        <color auto="1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theme="0"/>
        </patternFill>
      </fill>
    </dxf>
    <dxf>
      <font>
        <color theme="0"/>
      </font>
    </dxf>
    <dxf>
      <font>
        <b/>
        <i/>
        <color rgb="FF00B050"/>
      </font>
      <fill>
        <patternFill patternType="none">
          <bgColor auto="1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b/>
        <i/>
        <color auto="1"/>
      </font>
    </dxf>
    <dxf>
      <font>
        <b/>
        <i val="0"/>
        <color rgb="FFC00000"/>
      </font>
    </dxf>
    <dxf>
      <font>
        <b/>
        <i/>
        <color theme="6" tint="-0.499984740745262"/>
      </font>
    </dxf>
    <dxf>
      <font>
        <color rgb="FF00B050"/>
      </font>
      <fill>
        <patternFill patternType="none">
          <bgColor auto="1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2:Y53"/>
  <sheetViews>
    <sheetView showGridLines="0" tabSelected="1" view="pageLayout" zoomScale="150" zoomScaleNormal="150" zoomScaleSheetLayoutView="76" zoomScalePageLayoutView="150" workbookViewId="0">
      <selection activeCell="G46" sqref="G46"/>
    </sheetView>
  </sheetViews>
  <sheetFormatPr baseColWidth="10" defaultColWidth="10.6640625" defaultRowHeight="13" x14ac:dyDescent="0.15"/>
  <cols>
    <col min="1" max="1" width="4.6640625" style="1" customWidth="1"/>
    <col min="2" max="2" width="12.1640625" style="1" customWidth="1"/>
    <col min="3" max="3" width="14.33203125" style="1" customWidth="1"/>
    <col min="4" max="4" width="12" style="1" customWidth="1"/>
    <col min="5" max="5" width="9.6640625" style="1" customWidth="1"/>
    <col min="6" max="6" width="9" style="9" customWidth="1"/>
    <col min="7" max="20" width="3.5" style="1" customWidth="1"/>
    <col min="21" max="22" width="3.6640625" style="1" customWidth="1"/>
    <col min="23" max="23" width="10.6640625" style="1"/>
    <col min="24" max="24" width="2.1640625" style="1" hidden="1" customWidth="1"/>
    <col min="25" max="25" width="4" style="9" hidden="1" customWidth="1"/>
    <col min="26" max="16384" width="10.6640625" style="1"/>
  </cols>
  <sheetData>
    <row r="2" spans="1:25" ht="13.25" customHeight="1" x14ac:dyDescent="0.15">
      <c r="A2" s="41" t="s">
        <v>50</v>
      </c>
      <c r="B2" s="42"/>
      <c r="C2" s="50" t="s">
        <v>55</v>
      </c>
      <c r="D2" s="50"/>
      <c r="E2" s="50"/>
      <c r="F2" s="51"/>
      <c r="G2" s="41" t="s">
        <v>9</v>
      </c>
      <c r="H2" s="42"/>
      <c r="I2" s="42"/>
      <c r="J2" s="36" t="s">
        <v>56</v>
      </c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7"/>
      <c r="X2" s="13"/>
      <c r="Y2" s="14" t="s">
        <v>17</v>
      </c>
    </row>
    <row r="3" spans="1:25" s="5" customFormat="1" ht="10.25" customHeight="1" x14ac:dyDescent="0.15">
      <c r="A3" s="2" t="s">
        <v>1</v>
      </c>
      <c r="B3" s="17" t="s">
        <v>56</v>
      </c>
      <c r="C3" s="25" t="s">
        <v>47</v>
      </c>
      <c r="D3" s="36" t="s">
        <v>56</v>
      </c>
      <c r="E3" s="36"/>
      <c r="F3" s="36"/>
      <c r="G3" s="36"/>
      <c r="H3" s="36"/>
      <c r="I3" s="36"/>
      <c r="J3" s="36"/>
      <c r="K3" s="37"/>
      <c r="L3" s="82" t="s">
        <v>0</v>
      </c>
      <c r="M3" s="82"/>
      <c r="N3" s="36" t="s">
        <v>56</v>
      </c>
      <c r="O3" s="37"/>
      <c r="P3" s="3" t="s">
        <v>10</v>
      </c>
      <c r="Q3" s="4"/>
      <c r="R3" s="36" t="s">
        <v>56</v>
      </c>
      <c r="S3" s="36"/>
      <c r="T3" s="36"/>
      <c r="U3" s="36"/>
      <c r="V3" s="37"/>
      <c r="X3" s="83" t="s">
        <v>49</v>
      </c>
      <c r="Y3" s="69">
        <f>COUNTA(F8:F43)</f>
        <v>0</v>
      </c>
    </row>
    <row r="4" spans="1:25" ht="3" customHeight="1" x14ac:dyDescent="0.1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40"/>
      <c r="X4" s="84"/>
      <c r="Y4" s="70"/>
    </row>
    <row r="5" spans="1:25" ht="11.25" customHeight="1" x14ac:dyDescent="0.15">
      <c r="A5" s="43" t="s">
        <v>42</v>
      </c>
      <c r="B5" s="71" t="s">
        <v>57</v>
      </c>
      <c r="C5" s="60"/>
      <c r="D5" s="60"/>
      <c r="E5" s="72"/>
      <c r="F5" s="78" t="s">
        <v>58</v>
      </c>
      <c r="G5" s="89" t="s">
        <v>59</v>
      </c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1"/>
      <c r="U5" s="85" t="s">
        <v>60</v>
      </c>
      <c r="V5" s="86"/>
      <c r="X5"/>
      <c r="Y5"/>
    </row>
    <row r="6" spans="1:25" ht="12" customHeight="1" x14ac:dyDescent="0.15">
      <c r="A6" s="44"/>
      <c r="B6" s="73"/>
      <c r="C6" s="53"/>
      <c r="D6" s="53"/>
      <c r="E6" s="74"/>
      <c r="F6" s="79"/>
      <c r="G6" s="46" t="s">
        <v>4</v>
      </c>
      <c r="H6" s="47"/>
      <c r="I6" s="46" t="s">
        <v>2</v>
      </c>
      <c r="J6" s="47"/>
      <c r="K6" s="46" t="s">
        <v>3</v>
      </c>
      <c r="L6" s="47"/>
      <c r="M6" s="46" t="s">
        <v>5</v>
      </c>
      <c r="N6" s="47"/>
      <c r="O6" s="46" t="s">
        <v>6</v>
      </c>
      <c r="P6" s="47"/>
      <c r="Q6" s="48" t="s">
        <v>7</v>
      </c>
      <c r="R6" s="49"/>
      <c r="S6" s="46" t="s">
        <v>8</v>
      </c>
      <c r="T6" s="47"/>
      <c r="U6" s="87"/>
      <c r="V6" s="88"/>
      <c r="X6"/>
      <c r="Y6"/>
    </row>
    <row r="7" spans="1:25" ht="20" customHeight="1" x14ac:dyDescent="0.15">
      <c r="A7" s="45"/>
      <c r="B7" s="75"/>
      <c r="C7" s="76"/>
      <c r="D7" s="76"/>
      <c r="E7" s="77"/>
      <c r="F7" s="80"/>
      <c r="G7" s="6" t="s">
        <v>11</v>
      </c>
      <c r="H7" s="6" t="s">
        <v>12</v>
      </c>
      <c r="I7" s="6" t="s">
        <v>11</v>
      </c>
      <c r="J7" s="6" t="s">
        <v>12</v>
      </c>
      <c r="K7" s="6" t="s">
        <v>11</v>
      </c>
      <c r="L7" s="6" t="s">
        <v>12</v>
      </c>
      <c r="M7" s="6" t="s">
        <v>11</v>
      </c>
      <c r="N7" s="6" t="s">
        <v>12</v>
      </c>
      <c r="O7" s="6" t="s">
        <v>11</v>
      </c>
      <c r="P7" s="6" t="s">
        <v>12</v>
      </c>
      <c r="Q7" s="6" t="s">
        <v>11</v>
      </c>
      <c r="R7" s="6" t="s">
        <v>12</v>
      </c>
      <c r="S7" s="6" t="s">
        <v>11</v>
      </c>
      <c r="T7" s="6" t="s">
        <v>12</v>
      </c>
      <c r="U7" s="6" t="s">
        <v>11</v>
      </c>
      <c r="V7" s="6" t="s">
        <v>12</v>
      </c>
      <c r="X7"/>
      <c r="Y7"/>
    </row>
    <row r="8" spans="1:25" ht="13.25" customHeight="1" x14ac:dyDescent="0.15">
      <c r="A8" s="7">
        <v>1</v>
      </c>
      <c r="B8" s="27"/>
      <c r="C8" s="28"/>
      <c r="D8" s="28"/>
      <c r="E8" s="29"/>
      <c r="F8" s="27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8"/>
      <c r="X8"/>
      <c r="Y8"/>
    </row>
    <row r="9" spans="1:25" x14ac:dyDescent="0.15">
      <c r="A9" s="7">
        <v>2</v>
      </c>
      <c r="B9" s="31"/>
      <c r="C9" s="28"/>
      <c r="D9" s="28"/>
      <c r="E9" s="29"/>
      <c r="F9" s="31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8"/>
      <c r="X9"/>
      <c r="Y9"/>
    </row>
    <row r="10" spans="1:25" x14ac:dyDescent="0.15">
      <c r="A10" s="7">
        <v>3</v>
      </c>
      <c r="B10" s="31"/>
      <c r="C10" s="28"/>
      <c r="D10" s="28"/>
      <c r="E10" s="29"/>
      <c r="F10" s="31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"/>
      <c r="X10"/>
      <c r="Y10"/>
    </row>
    <row r="11" spans="1:25" x14ac:dyDescent="0.15">
      <c r="A11" s="7">
        <v>4</v>
      </c>
      <c r="B11" s="31"/>
      <c r="C11" s="28"/>
      <c r="D11" s="28"/>
      <c r="E11" s="29"/>
      <c r="F11" s="31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"/>
      <c r="X11"/>
      <c r="Y11"/>
    </row>
    <row r="12" spans="1:25" x14ac:dyDescent="0.15">
      <c r="A12" s="7">
        <v>5</v>
      </c>
      <c r="B12" s="31"/>
      <c r="C12" s="28"/>
      <c r="D12" s="28"/>
      <c r="E12" s="29"/>
      <c r="F12" s="31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8"/>
      <c r="X12"/>
      <c r="Y12"/>
    </row>
    <row r="13" spans="1:25" x14ac:dyDescent="0.15">
      <c r="A13" s="7">
        <v>6</v>
      </c>
      <c r="B13" s="31"/>
      <c r="C13" s="28"/>
      <c r="D13" s="28"/>
      <c r="E13" s="29"/>
      <c r="F13" s="31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"/>
      <c r="X13"/>
      <c r="Y13"/>
    </row>
    <row r="14" spans="1:25" x14ac:dyDescent="0.15">
      <c r="A14" s="7">
        <v>7</v>
      </c>
      <c r="B14" s="31"/>
      <c r="C14" s="28"/>
      <c r="D14" s="28"/>
      <c r="E14" s="29"/>
      <c r="F14" s="31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"/>
      <c r="X14"/>
      <c r="Y14"/>
    </row>
    <row r="15" spans="1:25" x14ac:dyDescent="0.15">
      <c r="A15" s="7">
        <v>8</v>
      </c>
      <c r="B15" s="31"/>
      <c r="C15" s="28"/>
      <c r="D15" s="28"/>
      <c r="E15" s="29"/>
      <c r="F15" s="31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"/>
      <c r="X15"/>
      <c r="Y15"/>
    </row>
    <row r="16" spans="1:25" x14ac:dyDescent="0.15">
      <c r="A16" s="7">
        <v>9</v>
      </c>
      <c r="B16" s="31"/>
      <c r="C16" s="28"/>
      <c r="D16" s="28"/>
      <c r="E16" s="29"/>
      <c r="F16" s="31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"/>
      <c r="X16"/>
      <c r="Y16"/>
    </row>
    <row r="17" spans="1:25" x14ac:dyDescent="0.15">
      <c r="A17" s="7">
        <v>10</v>
      </c>
      <c r="B17" s="31"/>
      <c r="C17" s="28"/>
      <c r="D17" s="28"/>
      <c r="E17" s="29"/>
      <c r="F17" s="31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"/>
      <c r="X17"/>
      <c r="Y17"/>
    </row>
    <row r="18" spans="1:25" x14ac:dyDescent="0.15">
      <c r="A18" s="7">
        <v>11</v>
      </c>
      <c r="B18" s="31"/>
      <c r="C18" s="28"/>
      <c r="D18" s="28"/>
      <c r="E18" s="29"/>
      <c r="F18" s="31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8"/>
      <c r="X18"/>
      <c r="Y18"/>
    </row>
    <row r="19" spans="1:25" x14ac:dyDescent="0.15">
      <c r="A19" s="7">
        <v>12</v>
      </c>
      <c r="B19" s="31"/>
      <c r="C19" s="28"/>
      <c r="D19" s="28"/>
      <c r="E19" s="29"/>
      <c r="F19" s="31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8"/>
      <c r="X19"/>
      <c r="Y19"/>
    </row>
    <row r="20" spans="1:25" x14ac:dyDescent="0.15">
      <c r="A20" s="7">
        <v>13</v>
      </c>
      <c r="B20" s="31"/>
      <c r="C20" s="28"/>
      <c r="D20" s="28"/>
      <c r="E20" s="29"/>
      <c r="F20" s="31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8"/>
      <c r="X20" s="8"/>
    </row>
    <row r="21" spans="1:25" x14ac:dyDescent="0.15">
      <c r="A21" s="7">
        <v>14</v>
      </c>
      <c r="B21" s="31"/>
      <c r="C21" s="28"/>
      <c r="D21" s="28"/>
      <c r="E21" s="29"/>
      <c r="F21" s="31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8"/>
      <c r="X21" s="8"/>
    </row>
    <row r="22" spans="1:25" x14ac:dyDescent="0.15">
      <c r="A22" s="7">
        <v>15</v>
      </c>
      <c r="B22" s="31"/>
      <c r="C22" s="28"/>
      <c r="D22" s="28"/>
      <c r="E22" s="29"/>
      <c r="F22" s="31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"/>
      <c r="X22" s="8"/>
    </row>
    <row r="23" spans="1:25" x14ac:dyDescent="0.15">
      <c r="A23" s="7">
        <v>16</v>
      </c>
      <c r="B23" s="31"/>
      <c r="C23" s="28"/>
      <c r="D23" s="28"/>
      <c r="E23" s="29"/>
      <c r="F23" s="31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8"/>
      <c r="X23" s="8"/>
    </row>
    <row r="24" spans="1:25" x14ac:dyDescent="0.15">
      <c r="A24" s="7">
        <v>17</v>
      </c>
      <c r="B24" s="31"/>
      <c r="C24" s="28"/>
      <c r="D24" s="28"/>
      <c r="E24" s="29"/>
      <c r="F24" s="31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10"/>
      <c r="X24" s="10"/>
    </row>
    <row r="25" spans="1:25" x14ac:dyDescent="0.15">
      <c r="A25" s="7">
        <v>18</v>
      </c>
      <c r="B25" s="31"/>
      <c r="C25" s="28"/>
      <c r="D25" s="28"/>
      <c r="E25" s="29"/>
      <c r="F25" s="31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"/>
      <c r="X25" s="8"/>
    </row>
    <row r="26" spans="1:25" x14ac:dyDescent="0.15">
      <c r="A26" s="7">
        <v>19</v>
      </c>
      <c r="B26" s="31"/>
      <c r="C26" s="28"/>
      <c r="D26" s="28"/>
      <c r="E26" s="29"/>
      <c r="F26" s="31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8"/>
      <c r="X26" s="8"/>
    </row>
    <row r="27" spans="1:25" x14ac:dyDescent="0.15">
      <c r="A27" s="7">
        <v>20</v>
      </c>
      <c r="B27" s="31"/>
      <c r="C27" s="28"/>
      <c r="D27" s="28"/>
      <c r="E27" s="29"/>
      <c r="F27" s="31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8"/>
      <c r="X27" s="8"/>
    </row>
    <row r="28" spans="1:25" x14ac:dyDescent="0.15">
      <c r="A28" s="7">
        <v>21</v>
      </c>
      <c r="B28" s="31"/>
      <c r="C28" s="28"/>
      <c r="D28" s="28"/>
      <c r="E28" s="29"/>
      <c r="F28" s="31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8"/>
      <c r="X28" s="8"/>
    </row>
    <row r="29" spans="1:25" x14ac:dyDescent="0.15">
      <c r="A29" s="7">
        <v>22</v>
      </c>
      <c r="B29" s="31"/>
      <c r="C29" s="28"/>
      <c r="D29" s="28"/>
      <c r="E29" s="29"/>
      <c r="F29" s="31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8"/>
      <c r="X29" s="8"/>
    </row>
    <row r="30" spans="1:25" x14ac:dyDescent="0.15">
      <c r="A30" s="7">
        <v>23</v>
      </c>
      <c r="B30" s="31"/>
      <c r="C30" s="28"/>
      <c r="D30" s="28"/>
      <c r="E30" s="29"/>
      <c r="F30" s="31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8"/>
      <c r="X30" s="8"/>
    </row>
    <row r="31" spans="1:25" x14ac:dyDescent="0.15">
      <c r="A31" s="7">
        <v>24</v>
      </c>
      <c r="B31" s="31"/>
      <c r="C31" s="28"/>
      <c r="D31" s="28"/>
      <c r="E31" s="29"/>
      <c r="F31" s="31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8"/>
      <c r="X31" s="8"/>
    </row>
    <row r="32" spans="1:25" x14ac:dyDescent="0.15">
      <c r="A32" s="7">
        <v>25</v>
      </c>
      <c r="B32" s="31"/>
      <c r="C32" s="28"/>
      <c r="D32" s="28"/>
      <c r="E32" s="29"/>
      <c r="F32" s="31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8"/>
      <c r="X32" s="8"/>
    </row>
    <row r="33" spans="1:24" x14ac:dyDescent="0.15">
      <c r="A33" s="7">
        <v>26</v>
      </c>
      <c r="B33" s="31"/>
      <c r="C33" s="28"/>
      <c r="D33" s="28"/>
      <c r="E33" s="29"/>
      <c r="F33" s="31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8"/>
      <c r="X33" s="8"/>
    </row>
    <row r="34" spans="1:24" x14ac:dyDescent="0.15">
      <c r="A34" s="7">
        <v>27</v>
      </c>
      <c r="B34" s="31"/>
      <c r="C34" s="28"/>
      <c r="D34" s="28"/>
      <c r="E34" s="29"/>
      <c r="F34" s="31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"/>
      <c r="X34" s="8"/>
    </row>
    <row r="35" spans="1:24" x14ac:dyDescent="0.15">
      <c r="A35" s="7">
        <v>28</v>
      </c>
      <c r="B35" s="31"/>
      <c r="C35" s="28"/>
      <c r="D35" s="28"/>
      <c r="E35" s="29"/>
      <c r="F35" s="31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8"/>
      <c r="X35" s="8"/>
    </row>
    <row r="36" spans="1:24" x14ac:dyDescent="0.15">
      <c r="A36" s="7">
        <v>29</v>
      </c>
      <c r="B36" s="31"/>
      <c r="C36" s="28"/>
      <c r="D36" s="28"/>
      <c r="E36" s="29"/>
      <c r="F36" s="31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8"/>
      <c r="X36" s="8"/>
    </row>
    <row r="37" spans="1:24" x14ac:dyDescent="0.15">
      <c r="A37" s="7">
        <v>30</v>
      </c>
      <c r="B37" s="31"/>
      <c r="C37" s="28"/>
      <c r="D37" s="28"/>
      <c r="E37" s="29"/>
      <c r="F37" s="31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"/>
      <c r="X37" s="8"/>
    </row>
    <row r="38" spans="1:24" x14ac:dyDescent="0.15">
      <c r="A38" s="7">
        <v>31</v>
      </c>
      <c r="B38" s="31"/>
      <c r="C38" s="28"/>
      <c r="D38" s="28"/>
      <c r="E38" s="29"/>
      <c r="F38" s="31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8"/>
      <c r="X38" s="8"/>
    </row>
    <row r="39" spans="1:24" x14ac:dyDescent="0.15">
      <c r="A39" s="7">
        <v>32</v>
      </c>
      <c r="B39" s="31"/>
      <c r="C39" s="28"/>
      <c r="D39" s="28"/>
      <c r="E39" s="29"/>
      <c r="F39" s="31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8"/>
      <c r="X39" s="8"/>
    </row>
    <row r="40" spans="1:24" x14ac:dyDescent="0.15">
      <c r="A40" s="7">
        <v>33</v>
      </c>
      <c r="B40" s="32"/>
      <c r="C40" s="28"/>
      <c r="D40" s="28"/>
      <c r="E40" s="29"/>
      <c r="F40" s="33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"/>
      <c r="X40" s="8"/>
    </row>
    <row r="41" spans="1:24" x14ac:dyDescent="0.15">
      <c r="A41" s="7">
        <v>48</v>
      </c>
      <c r="B41" s="34"/>
      <c r="C41" s="28"/>
      <c r="D41" s="28"/>
      <c r="E41" s="29"/>
      <c r="F41" s="33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"/>
      <c r="X41" s="8"/>
    </row>
    <row r="42" spans="1:24" x14ac:dyDescent="0.15">
      <c r="A42" s="7">
        <v>49</v>
      </c>
      <c r="B42" s="34"/>
      <c r="C42" s="28"/>
      <c r="D42" s="28"/>
      <c r="E42" s="29"/>
      <c r="F42" s="33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"/>
      <c r="X42" s="8"/>
    </row>
    <row r="43" spans="1:24" x14ac:dyDescent="0.15">
      <c r="A43" s="7">
        <v>50</v>
      </c>
      <c r="B43" s="34"/>
      <c r="C43" s="28"/>
      <c r="D43" s="28"/>
      <c r="E43" s="29"/>
      <c r="F43" s="33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8"/>
      <c r="X43" s="8"/>
    </row>
    <row r="44" spans="1:24" x14ac:dyDescent="0.15">
      <c r="A44" s="81" t="s">
        <v>16</v>
      </c>
      <c r="B44" s="81"/>
      <c r="C44" s="81"/>
      <c r="D44" s="81"/>
      <c r="E44" s="81"/>
      <c r="F44" s="81"/>
      <c r="G44" s="24" t="e">
        <f t="shared" ref="G44:V44" si="0">COUNTIF(G$8:G$43,"&gt;=70")/$Y$3</f>
        <v>#DIV/0!</v>
      </c>
      <c r="H44" s="24" t="e">
        <f t="shared" si="0"/>
        <v>#DIV/0!</v>
      </c>
      <c r="I44" s="24" t="e">
        <f t="shared" si="0"/>
        <v>#DIV/0!</v>
      </c>
      <c r="J44" s="24" t="e">
        <f t="shared" si="0"/>
        <v>#DIV/0!</v>
      </c>
      <c r="K44" s="24" t="e">
        <f t="shared" si="0"/>
        <v>#DIV/0!</v>
      </c>
      <c r="L44" s="24" t="e">
        <f t="shared" si="0"/>
        <v>#DIV/0!</v>
      </c>
      <c r="M44" s="24" t="e">
        <f t="shared" si="0"/>
        <v>#DIV/0!</v>
      </c>
      <c r="N44" s="24" t="e">
        <f t="shared" si="0"/>
        <v>#DIV/0!</v>
      </c>
      <c r="O44" s="24" t="e">
        <f t="shared" si="0"/>
        <v>#DIV/0!</v>
      </c>
      <c r="P44" s="24" t="e">
        <f t="shared" si="0"/>
        <v>#DIV/0!</v>
      </c>
      <c r="Q44" s="24" t="e">
        <f t="shared" si="0"/>
        <v>#DIV/0!</v>
      </c>
      <c r="R44" s="24" t="e">
        <f t="shared" si="0"/>
        <v>#DIV/0!</v>
      </c>
      <c r="S44" s="24" t="e">
        <f t="shared" si="0"/>
        <v>#DIV/0!</v>
      </c>
      <c r="T44" s="24" t="e">
        <f t="shared" si="0"/>
        <v>#DIV/0!</v>
      </c>
      <c r="U44" s="24" t="e">
        <f t="shared" si="0"/>
        <v>#DIV/0!</v>
      </c>
      <c r="V44" s="24" t="e">
        <f t="shared" si="0"/>
        <v>#DIV/0!</v>
      </c>
      <c r="W44" s="8"/>
      <c r="X44" s="8"/>
    </row>
    <row r="45" spans="1:24" ht="13.25" customHeight="1" x14ac:dyDescent="0.15">
      <c r="A45" s="67" t="s">
        <v>18</v>
      </c>
      <c r="B45" s="67"/>
      <c r="C45" s="67"/>
      <c r="D45" s="67"/>
      <c r="E45" s="67"/>
      <c r="F45" s="68"/>
      <c r="G45" s="26" t="e">
        <f t="shared" ref="G45:V45" si="1">(COUNTIF(G$8:G$43,"&lt;70")+COUNTIF(G$8:G$43,"NP"))/$Y$3</f>
        <v>#DIV/0!</v>
      </c>
      <c r="H45" s="26" t="e">
        <f t="shared" si="1"/>
        <v>#DIV/0!</v>
      </c>
      <c r="I45" s="26" t="e">
        <f t="shared" si="1"/>
        <v>#DIV/0!</v>
      </c>
      <c r="J45" s="26" t="e">
        <f t="shared" si="1"/>
        <v>#DIV/0!</v>
      </c>
      <c r="K45" s="26" t="e">
        <f t="shared" si="1"/>
        <v>#DIV/0!</v>
      </c>
      <c r="L45" s="26" t="e">
        <f t="shared" si="1"/>
        <v>#DIV/0!</v>
      </c>
      <c r="M45" s="26" t="e">
        <f t="shared" si="1"/>
        <v>#DIV/0!</v>
      </c>
      <c r="N45" s="26" t="e">
        <f t="shared" si="1"/>
        <v>#DIV/0!</v>
      </c>
      <c r="O45" s="26" t="e">
        <f t="shared" si="1"/>
        <v>#DIV/0!</v>
      </c>
      <c r="P45" s="26" t="e">
        <f t="shared" si="1"/>
        <v>#DIV/0!</v>
      </c>
      <c r="Q45" s="26" t="e">
        <f t="shared" si="1"/>
        <v>#DIV/0!</v>
      </c>
      <c r="R45" s="26" t="e">
        <f t="shared" si="1"/>
        <v>#DIV/0!</v>
      </c>
      <c r="S45" s="26" t="e">
        <f t="shared" si="1"/>
        <v>#DIV/0!</v>
      </c>
      <c r="T45" s="26" t="e">
        <f t="shared" si="1"/>
        <v>#DIV/0!</v>
      </c>
      <c r="U45" s="26" t="e">
        <f t="shared" si="1"/>
        <v>#DIV/0!</v>
      </c>
      <c r="V45" s="26" t="e">
        <f t="shared" si="1"/>
        <v>#DIV/0!</v>
      </c>
      <c r="W45" s="8"/>
    </row>
    <row r="46" spans="1:24" x14ac:dyDescent="0.15">
      <c r="A46" s="11"/>
      <c r="B46" s="11"/>
      <c r="C46" s="11"/>
      <c r="D46" s="11"/>
      <c r="E46" s="11"/>
      <c r="F46" s="11"/>
      <c r="G46" s="16" t="e">
        <f t="shared" ref="G46:V46" si="2">SUM(G44:G45)</f>
        <v>#DIV/0!</v>
      </c>
      <c r="H46" s="16" t="e">
        <f t="shared" si="2"/>
        <v>#DIV/0!</v>
      </c>
      <c r="I46" s="16" t="e">
        <f t="shared" si="2"/>
        <v>#DIV/0!</v>
      </c>
      <c r="J46" s="16" t="e">
        <f t="shared" si="2"/>
        <v>#DIV/0!</v>
      </c>
      <c r="K46" s="16" t="e">
        <f t="shared" si="2"/>
        <v>#DIV/0!</v>
      </c>
      <c r="L46" s="16" t="e">
        <f t="shared" si="2"/>
        <v>#DIV/0!</v>
      </c>
      <c r="M46" s="16" t="e">
        <f t="shared" si="2"/>
        <v>#DIV/0!</v>
      </c>
      <c r="N46" s="16" t="e">
        <f t="shared" si="2"/>
        <v>#DIV/0!</v>
      </c>
      <c r="O46" s="16" t="e">
        <f t="shared" si="2"/>
        <v>#DIV/0!</v>
      </c>
      <c r="P46" s="16" t="e">
        <f t="shared" si="2"/>
        <v>#DIV/0!</v>
      </c>
      <c r="Q46" s="16" t="e">
        <f t="shared" si="2"/>
        <v>#DIV/0!</v>
      </c>
      <c r="R46" s="16" t="e">
        <f t="shared" si="2"/>
        <v>#DIV/0!</v>
      </c>
      <c r="S46" s="16" t="e">
        <f t="shared" si="2"/>
        <v>#DIV/0!</v>
      </c>
      <c r="T46" s="16" t="e">
        <f t="shared" si="2"/>
        <v>#DIV/0!</v>
      </c>
      <c r="U46" s="16" t="e">
        <f t="shared" si="2"/>
        <v>#DIV/0!</v>
      </c>
      <c r="V46" s="16" t="e">
        <f t="shared" si="2"/>
        <v>#DIV/0!</v>
      </c>
      <c r="W46" s="8"/>
      <c r="X46" s="15"/>
    </row>
    <row r="47" spans="1:24" x14ac:dyDescent="0.15">
      <c r="A47" s="53"/>
      <c r="B47" s="53"/>
      <c r="C47" s="9"/>
      <c r="G47" s="66" t="s">
        <v>61</v>
      </c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</row>
    <row r="48" spans="1:24" ht="27" customHeight="1" x14ac:dyDescent="0.15">
      <c r="A48" s="58"/>
      <c r="B48" s="58"/>
      <c r="C48" s="58"/>
      <c r="G48" s="57" t="s">
        <v>56</v>
      </c>
      <c r="H48" s="57"/>
      <c r="I48" s="57"/>
      <c r="J48" s="57"/>
      <c r="K48" s="57"/>
      <c r="M48" s="57" t="s">
        <v>56</v>
      </c>
      <c r="N48" s="57"/>
      <c r="O48" s="57"/>
      <c r="P48" s="57"/>
      <c r="Q48" s="57"/>
      <c r="S48" s="65" t="s">
        <v>56</v>
      </c>
      <c r="T48" s="65"/>
      <c r="U48" s="65"/>
      <c r="V48" s="65"/>
      <c r="X48" s="15"/>
    </row>
    <row r="49" spans="1:24" x14ac:dyDescent="0.15">
      <c r="A49" s="59" t="s">
        <v>54</v>
      </c>
      <c r="B49" s="60"/>
      <c r="C49" s="60"/>
      <c r="G49" s="61" t="s">
        <v>13</v>
      </c>
      <c r="H49" s="61"/>
      <c r="I49" s="61"/>
      <c r="J49" s="61"/>
      <c r="K49" s="61"/>
      <c r="L49" s="12"/>
      <c r="M49" s="61" t="s">
        <v>14</v>
      </c>
      <c r="N49" s="61"/>
      <c r="O49" s="61"/>
      <c r="P49" s="61"/>
      <c r="Q49" s="61"/>
      <c r="R49" s="12"/>
      <c r="S49" s="56" t="s">
        <v>15</v>
      </c>
      <c r="T49" s="56"/>
      <c r="U49" s="56"/>
      <c r="V49" s="56"/>
      <c r="X49" s="15"/>
    </row>
    <row r="50" spans="1:24" x14ac:dyDescent="0.15">
      <c r="A50" s="54" t="s">
        <v>56</v>
      </c>
      <c r="B50" s="55"/>
      <c r="C50" s="55"/>
      <c r="G50" s="62" t="s">
        <v>56</v>
      </c>
      <c r="H50" s="63"/>
      <c r="I50" s="63"/>
      <c r="J50" s="63"/>
      <c r="K50" s="64"/>
      <c r="M50" s="52" t="s">
        <v>56</v>
      </c>
      <c r="N50" s="52"/>
      <c r="O50" s="52"/>
      <c r="P50" s="52"/>
      <c r="Q50" s="52"/>
      <c r="S50" s="52" t="s">
        <v>56</v>
      </c>
      <c r="T50" s="52"/>
      <c r="U50" s="52"/>
      <c r="V50" s="52"/>
      <c r="X50" s="15"/>
    </row>
    <row r="51" spans="1:24" x14ac:dyDescent="0.15">
      <c r="X51" s="15"/>
    </row>
    <row r="52" spans="1:24" x14ac:dyDescent="0.15">
      <c r="X52" s="15"/>
    </row>
    <row r="53" spans="1:24" x14ac:dyDescent="0.15">
      <c r="X53" s="15"/>
    </row>
  </sheetData>
  <sheetProtection sheet="1" formatCells="0" formatColumns="0" formatRows="0" insertColumns="0" insertRows="0" insertHyperlinks="0" deleteRows="0" sort="0" autoFilter="0" pivotTables="0"/>
  <mergeCells count="39">
    <mergeCell ref="A45:F45"/>
    <mergeCell ref="Y3:Y4"/>
    <mergeCell ref="B5:E7"/>
    <mergeCell ref="F5:F7"/>
    <mergeCell ref="A44:F44"/>
    <mergeCell ref="N3:O3"/>
    <mergeCell ref="L3:M3"/>
    <mergeCell ref="X3:X4"/>
    <mergeCell ref="U5:V6"/>
    <mergeCell ref="G5:T5"/>
    <mergeCell ref="S6:T6"/>
    <mergeCell ref="O6:P6"/>
    <mergeCell ref="I6:J6"/>
    <mergeCell ref="K6:L6"/>
    <mergeCell ref="M6:N6"/>
    <mergeCell ref="M50:Q50"/>
    <mergeCell ref="S50:V50"/>
    <mergeCell ref="A47:B47"/>
    <mergeCell ref="A50:C50"/>
    <mergeCell ref="S49:V49"/>
    <mergeCell ref="G48:K48"/>
    <mergeCell ref="M48:Q48"/>
    <mergeCell ref="A48:C48"/>
    <mergeCell ref="A49:C49"/>
    <mergeCell ref="M49:Q49"/>
    <mergeCell ref="G50:K50"/>
    <mergeCell ref="G49:K49"/>
    <mergeCell ref="S48:V48"/>
    <mergeCell ref="G47:U47"/>
    <mergeCell ref="J2:V2"/>
    <mergeCell ref="A4:V4"/>
    <mergeCell ref="A2:B2"/>
    <mergeCell ref="A5:A7"/>
    <mergeCell ref="G6:H6"/>
    <mergeCell ref="R3:V3"/>
    <mergeCell ref="Q6:R6"/>
    <mergeCell ref="G2:I2"/>
    <mergeCell ref="C2:F2"/>
    <mergeCell ref="D3:K3"/>
  </mergeCells>
  <phoneticPr fontId="1" type="noConversion"/>
  <conditionalFormatting sqref="G8:V43">
    <cfRule type="cellIs" dxfId="53" priority="100" stopIfTrue="1" operator="equal">
      <formula>"na"</formula>
    </cfRule>
    <cfRule type="cellIs" dxfId="52" priority="99" stopIfTrue="1" operator="notBetween">
      <formula>70</formula>
      <formula>100</formula>
    </cfRule>
    <cfRule type="containsText" dxfId="51" priority="34" operator="containsText" text="NP">
      <formula>NOT(ISERROR(SEARCH("NP",G8)))</formula>
    </cfRule>
    <cfRule type="containsText" dxfId="50" priority="78" operator="containsText" text="NP">
      <formula>NOT(ISERROR(SEARCH("NP",G8)))</formula>
    </cfRule>
    <cfRule type="cellIs" dxfId="49" priority="94" operator="lessThan">
      <formula>70</formula>
    </cfRule>
    <cfRule type="cellIs" dxfId="48" priority="93" operator="greaterThan">
      <formula>69</formula>
    </cfRule>
    <cfRule type="containsText" dxfId="47" priority="80" operator="containsText" text="NP">
      <formula>NOT(ISERROR(SEARCH("NP",G8)))</formula>
    </cfRule>
    <cfRule type="cellIs" dxfId="46" priority="33" operator="lessThan">
      <formula>70</formula>
    </cfRule>
  </conditionalFormatting>
  <conditionalFormatting sqref="G8:V44">
    <cfRule type="containsText" dxfId="45" priority="77" operator="containsText" text="NP">
      <formula>NOT(ISERROR(SEARCH("NP",G8)))</formula>
    </cfRule>
  </conditionalFormatting>
  <conditionalFormatting sqref="G44:V46">
    <cfRule type="containsErrors" dxfId="44" priority="75">
      <formula>ISERROR(G44)</formula>
    </cfRule>
    <cfRule type="containsErrors" dxfId="43" priority="76">
      <formula>ISERROR(G44)</formula>
    </cfRule>
  </conditionalFormatting>
  <conditionalFormatting sqref="H27:T37">
    <cfRule type="cellIs" dxfId="42" priority="87" stopIfTrue="1" operator="notBetween">
      <formula>70</formula>
      <formula>100</formula>
    </cfRule>
  </conditionalFormatting>
  <conditionalFormatting sqref="H38:T39">
    <cfRule type="cellIs" dxfId="41" priority="97" stopIfTrue="1" operator="notBetween">
      <formula>70</formula>
      <formula>100</formula>
    </cfRule>
  </conditionalFormatting>
  <conditionalFormatting sqref="H40:T41">
    <cfRule type="cellIs" dxfId="40" priority="83" stopIfTrue="1" operator="notBetween">
      <formula>70</formula>
      <formula>100</formula>
    </cfRule>
  </conditionalFormatting>
  <conditionalFormatting sqref="H27:V37">
    <cfRule type="cellIs" dxfId="39" priority="88" stopIfTrue="1" operator="equal">
      <formula>"na"</formula>
    </cfRule>
    <cfRule type="cellIs" dxfId="38" priority="85" operator="greaterThan">
      <formula>69</formula>
    </cfRule>
    <cfRule type="cellIs" dxfId="37" priority="86" operator="lessThan">
      <formula>70</formula>
    </cfRule>
  </conditionalFormatting>
  <conditionalFormatting sqref="H40:V40">
    <cfRule type="cellIs" dxfId="36" priority="81" operator="greaterThan">
      <formula>69</formula>
    </cfRule>
    <cfRule type="cellIs" dxfId="35" priority="82" operator="lessThan">
      <formula>70</formula>
    </cfRule>
    <cfRule type="cellIs" dxfId="34" priority="84" stopIfTrue="1" operator="equal">
      <formula>"na"</formula>
    </cfRule>
  </conditionalFormatting>
  <conditionalFormatting sqref="H41:V41">
    <cfRule type="cellIs" dxfId="33" priority="96" stopIfTrue="1" operator="equal">
      <formula>"na"</formula>
    </cfRule>
  </conditionalFormatting>
  <conditionalFormatting sqref="L10:L12">
    <cfRule type="cellIs" dxfId="32" priority="28" stopIfTrue="1" operator="equal">
      <formula>"na"</formula>
    </cfRule>
    <cfRule type="cellIs" dxfId="31" priority="26" operator="lessThan">
      <formula>70</formula>
    </cfRule>
    <cfRule type="cellIs" dxfId="30" priority="27" stopIfTrue="1" operator="notBetween">
      <formula>70</formula>
      <formula>100</formula>
    </cfRule>
    <cfRule type="cellIs" dxfId="29" priority="25" operator="greaterThan">
      <formula>69</formula>
    </cfRule>
  </conditionalFormatting>
  <conditionalFormatting sqref="L14:L19">
    <cfRule type="cellIs" dxfId="28" priority="17" operator="greaterThan">
      <formula>69</formula>
    </cfRule>
    <cfRule type="cellIs" dxfId="27" priority="18" operator="lessThan">
      <formula>70</formula>
    </cfRule>
    <cfRule type="cellIs" dxfId="26" priority="19" stopIfTrue="1" operator="notBetween">
      <formula>70</formula>
      <formula>100</formula>
    </cfRule>
    <cfRule type="cellIs" dxfId="25" priority="20" stopIfTrue="1" operator="equal">
      <formula>"na"</formula>
    </cfRule>
  </conditionalFormatting>
  <conditionalFormatting sqref="L19">
    <cfRule type="cellIs" dxfId="24" priority="21" operator="greaterThan">
      <formula>69</formula>
    </cfRule>
    <cfRule type="cellIs" dxfId="23" priority="23" stopIfTrue="1" operator="notBetween">
      <formula>70</formula>
      <formula>100</formula>
    </cfRule>
    <cfRule type="cellIs" dxfId="22" priority="24" stopIfTrue="1" operator="equal">
      <formula>"na"</formula>
    </cfRule>
    <cfRule type="cellIs" dxfId="21" priority="22" operator="lessThan">
      <formula>70</formula>
    </cfRule>
  </conditionalFormatting>
  <conditionalFormatting sqref="L22:L31">
    <cfRule type="cellIs" dxfId="20" priority="1" operator="greaterThan">
      <formula>69</formula>
    </cfRule>
    <cfRule type="cellIs" dxfId="19" priority="2" operator="lessThan">
      <formula>70</formula>
    </cfRule>
    <cfRule type="cellIs" dxfId="18" priority="3" stopIfTrue="1" operator="notBetween">
      <formula>70</formula>
      <formula>100</formula>
    </cfRule>
    <cfRule type="cellIs" dxfId="17" priority="4" stopIfTrue="1" operator="equal">
      <formula>"na"</formula>
    </cfRule>
  </conditionalFormatting>
  <conditionalFormatting sqref="L30:L32">
    <cfRule type="cellIs" dxfId="16" priority="14" operator="lessThan">
      <formula>70</formula>
    </cfRule>
    <cfRule type="cellIs" dxfId="15" priority="16" stopIfTrue="1" operator="equal">
      <formula>"na"</formula>
    </cfRule>
    <cfRule type="cellIs" dxfId="14" priority="15" stopIfTrue="1" operator="notBetween">
      <formula>70</formula>
      <formula>100</formula>
    </cfRule>
    <cfRule type="cellIs" dxfId="13" priority="13" operator="greaterThan">
      <formula>69</formula>
    </cfRule>
  </conditionalFormatting>
  <conditionalFormatting sqref="L31">
    <cfRule type="cellIs" dxfId="12" priority="6" operator="lessThan">
      <formula>70</formula>
    </cfRule>
    <cfRule type="cellIs" dxfId="11" priority="8" stopIfTrue="1" operator="equal">
      <formula>"na"</formula>
    </cfRule>
    <cfRule type="cellIs" dxfId="10" priority="7" stopIfTrue="1" operator="notBetween">
      <formula>70</formula>
      <formula>100</formula>
    </cfRule>
    <cfRule type="cellIs" dxfId="9" priority="5" operator="greaterThan">
      <formula>69</formula>
    </cfRule>
  </conditionalFormatting>
  <conditionalFormatting sqref="L34:L38">
    <cfRule type="cellIs" dxfId="8" priority="12" stopIfTrue="1" operator="equal">
      <formula>"na"</formula>
    </cfRule>
    <cfRule type="cellIs" dxfId="7" priority="10" operator="lessThan">
      <formula>70</formula>
    </cfRule>
    <cfRule type="cellIs" dxfId="6" priority="11" stopIfTrue="1" operator="notBetween">
      <formula>70</formula>
      <formula>100</formula>
    </cfRule>
    <cfRule type="cellIs" dxfId="5" priority="9" operator="greaterThan">
      <formula>69</formula>
    </cfRule>
  </conditionalFormatting>
  <conditionalFormatting sqref="U8:V43">
    <cfRule type="containsErrors" dxfId="4" priority="79">
      <formula>ISERROR(U8)</formula>
    </cfRule>
  </conditionalFormatting>
  <conditionalFormatting sqref="U9:V43 G18:T20 G19:G39 G41:V43">
    <cfRule type="cellIs" dxfId="3" priority="91" stopIfTrue="1" operator="notBetween">
      <formula>70</formula>
      <formula>100</formula>
    </cfRule>
    <cfRule type="cellIs" dxfId="2" priority="90" operator="lessThan">
      <formula>70</formula>
    </cfRule>
    <cfRule type="cellIs" dxfId="1" priority="92" stopIfTrue="1" operator="equal">
      <formula>"na"</formula>
    </cfRule>
  </conditionalFormatting>
  <conditionalFormatting sqref="U9:V43 G41:V43 G18:T20 G19:G39">
    <cfRule type="cellIs" dxfId="0" priority="89" operator="greaterThan">
      <formula>69</formula>
    </cfRule>
  </conditionalFormatting>
  <printOptions horizontalCentered="1"/>
  <pageMargins left="0.39370078740157499" right="0.39370078740157499" top="1.1811023622047201" bottom="0.59055118110236204" header="7.8740157480315001E-2" footer="0.196850393700787"/>
  <pageSetup scale="68" fitToHeight="2" orientation="landscape" r:id="rId1"/>
  <headerFooter alignWithMargins="0">
    <oddHeader>&amp;C&amp;G&amp;R&amp;"Arial,Negrita"&amp;8
&amp;12
&amp;P            &amp;N                &amp;K00+000  .</oddHeader>
  </headerFooter>
  <ignoredErrors>
    <ignoredError sqref="G46:V46 G44:V45" evalError="1"/>
    <ignoredError sqref="G49:V49 A4:V4 A2:B2 D2:I2 A3 S3:V3 K2:V2 O3:Q3 E3:M3 C3 H50:L50 N50:R50 T50:V50 H48:L48 T48:V48 N48:R48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J19"/>
  <sheetViews>
    <sheetView topLeftCell="A239" zoomScale="102" zoomScaleNormal="100" workbookViewId="0">
      <selection activeCell="C25" sqref="C25"/>
    </sheetView>
  </sheetViews>
  <sheetFormatPr baseColWidth="10" defaultRowHeight="13" x14ac:dyDescent="0.15"/>
  <cols>
    <col min="1" max="1" width="8.6640625" style="18" customWidth="1"/>
    <col min="2" max="2" width="10.6640625" customWidth="1"/>
  </cols>
  <sheetData>
    <row r="1" spans="1:10" ht="16" x14ac:dyDescent="0.2">
      <c r="A1" s="92" t="s">
        <v>43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16" x14ac:dyDescent="0.2">
      <c r="A2" s="21"/>
      <c r="B2" s="20"/>
      <c r="C2" s="20"/>
      <c r="D2" s="20"/>
      <c r="E2" s="20"/>
      <c r="F2" s="20"/>
      <c r="G2" s="20"/>
      <c r="H2" s="20"/>
      <c r="I2" s="20"/>
      <c r="J2" s="20"/>
    </row>
    <row r="3" spans="1:10" ht="16" x14ac:dyDescent="0.2">
      <c r="A3" s="21"/>
      <c r="B3" s="20"/>
      <c r="C3" s="20"/>
      <c r="D3" s="20"/>
      <c r="E3" s="20"/>
      <c r="F3" s="20"/>
      <c r="G3" s="20"/>
      <c r="H3" s="20"/>
      <c r="I3" s="20"/>
      <c r="J3" s="20"/>
    </row>
    <row r="4" spans="1:10" ht="16" x14ac:dyDescent="0.2">
      <c r="A4" s="22" t="s">
        <v>19</v>
      </c>
      <c r="B4" s="19" t="s">
        <v>20</v>
      </c>
      <c r="C4" s="19"/>
      <c r="D4" s="19"/>
      <c r="E4" s="19"/>
      <c r="F4" s="19"/>
      <c r="G4" s="19"/>
      <c r="H4" s="20"/>
      <c r="I4" s="20"/>
      <c r="J4" s="20"/>
    </row>
    <row r="5" spans="1:10" ht="16" x14ac:dyDescent="0.2">
      <c r="A5" s="22" t="s">
        <v>21</v>
      </c>
      <c r="B5" s="19" t="s">
        <v>22</v>
      </c>
      <c r="C5" s="19"/>
      <c r="D5" s="19"/>
      <c r="E5" s="19"/>
      <c r="F5" s="19"/>
      <c r="G5" s="19"/>
      <c r="H5" s="20"/>
      <c r="I5" s="20"/>
      <c r="J5" s="20"/>
    </row>
    <row r="6" spans="1:10" ht="16" x14ac:dyDescent="0.2">
      <c r="A6" s="22" t="s">
        <v>31</v>
      </c>
      <c r="B6" s="19" t="s">
        <v>23</v>
      </c>
      <c r="C6" s="19"/>
      <c r="D6" s="19"/>
      <c r="E6" s="19"/>
      <c r="F6" s="19"/>
      <c r="G6" s="19"/>
      <c r="H6" s="20"/>
      <c r="I6" s="20"/>
      <c r="J6" s="20"/>
    </row>
    <row r="7" spans="1:10" ht="16" x14ac:dyDescent="0.2">
      <c r="A7" s="22" t="s">
        <v>32</v>
      </c>
      <c r="B7" s="19" t="s">
        <v>24</v>
      </c>
      <c r="C7" s="19"/>
      <c r="D7" s="19"/>
      <c r="E7" s="19"/>
      <c r="F7" s="19"/>
      <c r="G7" s="19"/>
      <c r="H7" s="20"/>
      <c r="I7" s="20"/>
      <c r="J7" s="20"/>
    </row>
    <row r="8" spans="1:10" ht="16" x14ac:dyDescent="0.2">
      <c r="A8" s="22" t="s">
        <v>33</v>
      </c>
      <c r="B8" s="19" t="s">
        <v>25</v>
      </c>
      <c r="C8" s="19"/>
      <c r="D8" s="19"/>
      <c r="E8" s="19"/>
      <c r="F8" s="19"/>
      <c r="G8" s="19"/>
      <c r="H8" s="20"/>
      <c r="I8" s="20"/>
      <c r="J8" s="20"/>
    </row>
    <row r="9" spans="1:10" ht="16" x14ac:dyDescent="0.2">
      <c r="A9" s="22" t="s">
        <v>34</v>
      </c>
      <c r="B9" s="19" t="s">
        <v>26</v>
      </c>
      <c r="C9" s="19"/>
      <c r="D9" s="19"/>
      <c r="E9" s="19"/>
      <c r="F9" s="19"/>
      <c r="G9" s="19"/>
      <c r="H9" s="20"/>
      <c r="I9" s="20"/>
      <c r="J9" s="20"/>
    </row>
    <row r="10" spans="1:10" ht="16" x14ac:dyDescent="0.2">
      <c r="A10" s="22" t="s">
        <v>35</v>
      </c>
      <c r="B10" s="19" t="s">
        <v>27</v>
      </c>
      <c r="C10" s="19"/>
      <c r="D10" s="19"/>
      <c r="E10" s="19"/>
      <c r="F10" s="19"/>
      <c r="G10" s="19"/>
      <c r="H10" s="20"/>
      <c r="I10" s="20"/>
      <c r="J10" s="20"/>
    </row>
    <row r="11" spans="1:10" ht="16" x14ac:dyDescent="0.2">
      <c r="A11" s="22" t="s">
        <v>36</v>
      </c>
      <c r="B11" s="19" t="s">
        <v>44</v>
      </c>
      <c r="C11" s="19"/>
      <c r="D11" s="19"/>
      <c r="E11" s="19"/>
      <c r="F11" s="19"/>
      <c r="G11" s="19"/>
      <c r="H11" s="20"/>
      <c r="I11" s="20"/>
      <c r="J11" s="20"/>
    </row>
    <row r="12" spans="1:10" ht="16" x14ac:dyDescent="0.2">
      <c r="A12" s="22" t="s">
        <v>37</v>
      </c>
      <c r="B12" s="19" t="s">
        <v>45</v>
      </c>
      <c r="C12" s="19"/>
      <c r="D12" s="19"/>
      <c r="E12" s="19"/>
      <c r="F12" s="19"/>
      <c r="G12" s="19"/>
      <c r="H12" s="20"/>
      <c r="I12" s="20"/>
      <c r="J12" s="20"/>
    </row>
    <row r="13" spans="1:10" ht="16" x14ac:dyDescent="0.2">
      <c r="A13" s="22" t="s">
        <v>38</v>
      </c>
      <c r="B13" s="19" t="s">
        <v>28</v>
      </c>
      <c r="C13" s="19"/>
      <c r="D13" s="19"/>
      <c r="E13" s="19"/>
      <c r="F13" s="19"/>
      <c r="G13" s="19"/>
      <c r="H13" s="20"/>
      <c r="I13" s="20"/>
      <c r="J13" s="20"/>
    </row>
    <row r="14" spans="1:10" ht="16" x14ac:dyDescent="0.2">
      <c r="A14" s="22" t="s">
        <v>39</v>
      </c>
      <c r="B14" s="19" t="s">
        <v>51</v>
      </c>
      <c r="C14" s="19"/>
      <c r="D14" s="19"/>
      <c r="E14" s="19"/>
      <c r="F14" s="19"/>
      <c r="G14" s="19"/>
      <c r="H14" s="20"/>
      <c r="I14" s="20"/>
      <c r="J14" s="20"/>
    </row>
    <row r="15" spans="1:10" ht="16" x14ac:dyDescent="0.2">
      <c r="A15" s="22" t="s">
        <v>40</v>
      </c>
      <c r="B15" s="19" t="s">
        <v>29</v>
      </c>
      <c r="C15" s="19"/>
      <c r="D15" s="19"/>
      <c r="E15" s="19"/>
      <c r="F15" s="19"/>
      <c r="G15" s="19"/>
      <c r="H15" s="20"/>
      <c r="I15" s="20"/>
      <c r="J15" s="20"/>
    </row>
    <row r="16" spans="1:10" ht="16" x14ac:dyDescent="0.2">
      <c r="A16" s="22" t="s">
        <v>41</v>
      </c>
      <c r="B16" s="19" t="s">
        <v>30</v>
      </c>
      <c r="C16" s="19"/>
      <c r="D16" s="19"/>
      <c r="E16" s="19"/>
      <c r="F16" s="19"/>
      <c r="G16" s="19"/>
      <c r="H16" s="20"/>
      <c r="I16" s="20"/>
      <c r="J16" s="20"/>
    </row>
    <row r="18" spans="1:2" ht="14" x14ac:dyDescent="0.15">
      <c r="A18" s="35" t="s">
        <v>48</v>
      </c>
      <c r="B18" s="19" t="s">
        <v>46</v>
      </c>
    </row>
    <row r="19" spans="1:2" ht="14" x14ac:dyDescent="0.15">
      <c r="A19" s="35" t="s">
        <v>52</v>
      </c>
      <c r="B19" s="23" t="s">
        <v>53</v>
      </c>
    </row>
  </sheetData>
  <mergeCells count="1">
    <mergeCell ref="A1:J1"/>
  </mergeCells>
  <phoneticPr fontId="1" type="noConversion"/>
  <pageMargins left="0.7" right="0.7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MATERIA</vt:lpstr>
      <vt:lpstr>INSTRUCTIVO DE LLENADO</vt:lpstr>
      <vt:lpstr>'INSTRUCTIVO DE LLENADO'!Área_de_impresión</vt:lpstr>
      <vt:lpstr>MATERIA!Área_de_impresión</vt:lpstr>
      <vt:lpstr>MATERIA!Títulos_a_imprimir</vt:lpstr>
    </vt:vector>
  </TitlesOfParts>
  <Company>Particular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 DENOVA</dc:creator>
  <cp:lastModifiedBy>Microsoft Office User</cp:lastModifiedBy>
  <cp:lastPrinted>2025-05-07T21:17:16Z</cp:lastPrinted>
  <dcterms:created xsi:type="dcterms:W3CDTF">2007-06-13T22:53:16Z</dcterms:created>
  <dcterms:modified xsi:type="dcterms:W3CDTF">2025-05-22T22:09:17Z</dcterms:modified>
</cp:coreProperties>
</file>